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5" yWindow="345" windowWidth="14805" windowHeight="7290" activeTab="0"/>
  </bookViews>
  <sheets>
    <sheet name="Kalkulátor převodů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<sst xmlns="http://schemas.openxmlformats.org/spreadsheetml/2006/main" count="26" uniqueCount="20">
  <si>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Primární  převod</t>
  </si>
  <si>
    <t>Sekundární převod</t>
  </si>
  <si>
    <t>o. kolo 1</t>
  </si>
  <si>
    <t>o. kolo 2</t>
  </si>
  <si>
    <t>poměr</t>
  </si>
  <si>
    <t>celkově</t>
  </si>
  <si>
    <t>Převodový poměr originál (1:X)</t>
  </si>
  <si>
    <t>primár</t>
  </si>
  <si>
    <t>sekundár</t>
  </si>
  <si>
    <t>Prodloužení v %</t>
  </si>
  <si>
    <t>celkový poměr</t>
  </si>
  <si>
    <t>Kalkulátor převodů</t>
  </si>
  <si>
    <t>Originál*</t>
  </si>
  <si>
    <t>Tuning**</t>
  </si>
  <si>
    <t>* Doplňtě počty zubů na primárním, sekundárním převodu a mezikole převodů.</t>
  </si>
  <si>
    <t>Po doplnění všech hodnot Vám vyjde prodloužení jednotlivých převodů a celkem v procentech.</t>
  </si>
  <si>
    <t>http://www.scooter-tuning.cz/</t>
  </si>
  <si>
    <t>Převody pro Váš typ skútru najdete na našem eshopu</t>
  </si>
  <si>
    <t>Převodový poměr tuning (1:X)</t>
  </si>
  <si>
    <t>** Doplňte počty zubů na převodu, který chcete změnit, pokud měníte jenom jeden doplňte hodnoty druhého stejně jako originál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</si>
</sst>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38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2" fontId="0" fillId="33" borderId="0" xfId="0" applyNumberFormat="1" applyFill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2" fontId="0" fillId="35" borderId="0" xfId="0" applyNumberForma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5" borderId="10" xfId="0" applyFill="1" applyBorder="1" applyAlignment="1" applyProtection="1">
      <alignment/>
      <protection hidden="1" locked="0"/>
    </xf>
    <xf numFmtId="0" fontId="0" fillId="33" borderId="10" xfId="0" applyFill="1" applyBorder="1" applyAlignment="1" applyProtection="1">
      <alignment/>
      <protection hidden="1" locked="0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2" fontId="22" fillId="34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2" fontId="39" fillId="33" borderId="0" xfId="0" applyNumberFormat="1" applyFont="1" applyFill="1" applyAlignment="1" applyProtection="1">
      <alignment/>
      <protection hidden="1"/>
    </xf>
    <xf numFmtId="2" fontId="39" fillId="35" borderId="0" xfId="0" applyNumberFormat="1" applyFont="1" applyFill="1" applyAlignment="1" applyProtection="1">
      <alignment/>
      <protection hidden="1"/>
    </xf>
    <xf numFmtId="2" fontId="39" fillId="34" borderId="0" xfId="0" applyNumberFormat="1" applyFont="1" applyFill="1" applyAlignment="1" applyProtection="1">
      <alignment/>
      <protection hidden="1"/>
    </xf>
    <xf numFmtId="0" fontId="39" fillId="0" borderId="0" xfId="0" applyFont="1" applyAlignment="1" applyProtection="1">
      <alignment/>
      <protection hidden="1"/>
    </xf>
    <xf numFmtId="0" fontId="23" fillId="0" borderId="0" xfId="36" applyAlignment="1" applyProtection="1">
      <alignment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1304925</xdr:colOff>
      <xdr:row>0</xdr:row>
      <xdr:rowOff>323850</xdr:rowOff>
    </xdr:from>
    <xdr:to>
      <xdr:col>3</xdr:col>
      <xdr:colOff>657225</xdr:colOff>
      <xdr:row>2</xdr:row>
      <xdr:rowOff>1066800</xdr:rowOff>
    </xdr:to>
    <xdr:pic>
      <xdr:nvPicPr>
        <xdr:cNvPr id="1" name="Obrázek 1" descr="st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23850"/>
          <a:ext cx="19050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oter-tuning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zoomScalePageLayoutView="0" workbookViewId="0" topLeftCell="A1">
      <selection activeCell="E11" sqref="E11"/>
    </sheetView>
  </sheetViews>
  <sheetFormatPr defaultColWidth="9.140625" defaultRowHeight="15"/>
  <cols>
    <col min="2" max="2" width="29.140625" style="0" bestFit="1" customWidth="1"/>
    <col min="4" max="4" width="11.140625" style="0" bestFit="1" customWidth="1"/>
    <col min="6" max="6" width="14.140625" style="0" bestFit="1" customWidth="1"/>
  </cols>
  <sheetData>
    <row r="1" s="1" customFormat="1" ht="26.25">
      <c r="C1" s="2" t="s">
        <v>11</v>
      </c>
    </row>
    <row r="2" s="1" customFormat="1" ht="15"/>
    <row r="3" spans="4:6" s="1" customFormat="1" ht="104.25" customHeight="1">
      <c r="D3" s="3" t="s">
        <v>2</v>
      </c>
      <c r="E3" s="3" t="s">
        <v>3</v>
      </c>
      <c r="F3" s="3" t="s">
        <v>4</v>
      </c>
    </row>
    <row r="4" spans="1:6" s="1" customFormat="1" ht="15">
      <c r="A4" s="1" t="s">
        <v>12</v>
      </c>
      <c r="B4" s="8" t="s">
        <v>0</v>
      </c>
      <c r="C4" s="8"/>
      <c r="D4" s="13">
        <v>14</v>
      </c>
      <c r="E4" s="13">
        <v>46</v>
      </c>
      <c r="F4" s="5">
        <f>E4/D4</f>
        <v>3.2857142857142856</v>
      </c>
    </row>
    <row r="5" spans="2:6" s="1" customFormat="1" ht="15">
      <c r="B5" s="11" t="s">
        <v>1</v>
      </c>
      <c r="C5" s="11"/>
      <c r="D5" s="12">
        <v>15</v>
      </c>
      <c r="E5" s="12">
        <v>41</v>
      </c>
      <c r="F5" s="10">
        <f>E5/D5</f>
        <v>2.7333333333333334</v>
      </c>
    </row>
    <row r="6" spans="2:6" s="1" customFormat="1" ht="15">
      <c r="B6" s="14" t="s">
        <v>5</v>
      </c>
      <c r="C6" s="14"/>
      <c r="D6" s="14"/>
      <c r="E6" s="14"/>
      <c r="F6" s="16">
        <f>SUM(F4:F5)</f>
        <v>6.019047619047619</v>
      </c>
    </row>
    <row r="7" s="1" customFormat="1" ht="15">
      <c r="F7" s="4"/>
    </row>
    <row r="8" spans="4:6" s="1" customFormat="1" ht="15">
      <c r="D8" s="3" t="s">
        <v>2</v>
      </c>
      <c r="E8" s="3" t="s">
        <v>3</v>
      </c>
      <c r="F8" s="3" t="s">
        <v>4</v>
      </c>
    </row>
    <row r="9" spans="1:6" s="1" customFormat="1" ht="15">
      <c r="A9" s="1" t="s">
        <v>13</v>
      </c>
      <c r="B9" s="8" t="s">
        <v>0</v>
      </c>
      <c r="C9" s="8"/>
      <c r="D9" s="13">
        <v>14</v>
      </c>
      <c r="E9" s="13">
        <v>46</v>
      </c>
      <c r="F9" s="5">
        <f>E9/D9</f>
        <v>3.2857142857142856</v>
      </c>
    </row>
    <row r="10" spans="2:6" s="1" customFormat="1" ht="15">
      <c r="B10" s="11" t="s">
        <v>1</v>
      </c>
      <c r="C10" s="11"/>
      <c r="D10" s="12">
        <v>12</v>
      </c>
      <c r="E10" s="12">
        <v>44</v>
      </c>
      <c r="F10" s="10">
        <f>E10/D10</f>
        <v>3.6666666666666665</v>
      </c>
    </row>
    <row r="11" spans="2:6" s="1" customFormat="1" ht="15">
      <c r="B11" s="14" t="s">
        <v>5</v>
      </c>
      <c r="C11" s="14"/>
      <c r="D11" s="14"/>
      <c r="E11" s="14"/>
      <c r="F11" s="16">
        <f>SUM(F9:F10)</f>
        <v>6.9523809523809526</v>
      </c>
    </row>
    <row r="12" s="1" customFormat="1" ht="15">
      <c r="F12" s="4"/>
    </row>
    <row r="13" spans="4:6" s="1" customFormat="1" ht="15">
      <c r="D13" s="7" t="s">
        <v>7</v>
      </c>
      <c r="E13" s="9" t="s">
        <v>8</v>
      </c>
      <c r="F13" s="15" t="s">
        <v>10</v>
      </c>
    </row>
    <row r="14" spans="2:6" s="1" customFormat="1" ht="15">
      <c r="B14" s="1" t="s">
        <v>18</v>
      </c>
      <c r="D14" s="5">
        <f>F9</f>
        <v>3.2857142857142856</v>
      </c>
      <c r="E14" s="10">
        <f>F10</f>
        <v>3.6666666666666665</v>
      </c>
      <c r="F14" s="6">
        <f>E14+D14</f>
        <v>6.9523809523809526</v>
      </c>
    </row>
    <row r="15" spans="2:6" s="1" customFormat="1" ht="15">
      <c r="B15" s="1" t="s">
        <v>6</v>
      </c>
      <c r="D15" s="5">
        <f>F4</f>
        <v>3.2857142857142856</v>
      </c>
      <c r="E15" s="10">
        <f>F5</f>
        <v>2.7333333333333334</v>
      </c>
      <c r="F15" s="6">
        <f>D15+E15</f>
        <v>6.019047619047619</v>
      </c>
    </row>
    <row r="16" spans="4:6" s="1" customFormat="1" ht="15">
      <c r="D16" s="17"/>
      <c r="E16" s="17"/>
      <c r="F16" s="17"/>
    </row>
    <row r="17" spans="2:6" s="1" customFormat="1" ht="21">
      <c r="B17" s="21" t="s">
        <v>9</v>
      </c>
      <c r="D17" s="18">
        <f>((D14/D15)-1)*(-100)</f>
        <v>0</v>
      </c>
      <c r="E17" s="19">
        <f>((E14/E15)-1)*(-100)</f>
        <v>-34.14634146341462</v>
      </c>
      <c r="F17" s="20">
        <f>D17+E17</f>
        <v>-34.14634146341462</v>
      </c>
    </row>
    <row r="20" ht="15">
      <c r="B20" t="s">
        <v>14</v>
      </c>
    </row>
    <row r="21" ht="15">
      <c r="B21" t="s">
        <v>19</v>
      </c>
    </row>
    <row r="22" ht="15">
      <c r="B22" t="s">
        <v>15</v>
      </c>
    </row>
    <row r="23" ht="15">
      <c r="B23" t="s">
        <v>17</v>
      </c>
    </row>
    <row r="24" ht="15">
      <c r="B24" s="22" t="s">
        <v>16</v>
      </c>
    </row>
  </sheetData>
  <sheetProtection/>
  <hyperlinks>
    <hyperlink ref="B24" r:id="rId1" display="http://www.scooter-tuning.cz/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Honzák</dc:creator>
  <cp:keywords/>
  <dc:description/>
  <cp:lastModifiedBy>Ondřej Honzák</cp:lastModifiedBy>
  <dcterms:created xsi:type="dcterms:W3CDTF">2013-12-17T21:54:56Z</dcterms:created>
  <dcterms:modified xsi:type="dcterms:W3CDTF">2023-02-01T16:45:04Z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